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20" windowWidth="22980" windowHeight="10848"/>
  </bookViews>
  <sheets>
    <sheet name="Belang" sheetId="2" r:id="rId1"/>
    <sheet name="Kort" sheetId="3" r:id="rId2"/>
    <sheet name="Lang" sheetId="1" r:id="rId3"/>
    <sheet name="Design" sheetId="4" r:id="rId4"/>
  </sheets>
  <definedNames>
    <definedName name="solver_adj" localSheetId="1" hidden="1">Kort!$B$98:$B$100</definedName>
    <definedName name="solver_cvg" localSheetId="1" hidden="1">0.0001</definedName>
    <definedName name="solver_drv" localSheetId="1" hidden="1">1</definedName>
    <definedName name="solver_est" localSheetId="1" hidden="1">1</definedName>
    <definedName name="solver_itr" localSheetId="1" hidden="1">100</definedName>
    <definedName name="solver_lin" localSheetId="1" hidden="1">2</definedName>
    <definedName name="solver_neg" localSheetId="1" hidden="1">2</definedName>
    <definedName name="solver_num" localSheetId="1" hidden="1">0</definedName>
    <definedName name="solver_nwt" localSheetId="1" hidden="1">1</definedName>
    <definedName name="solver_opt" localSheetId="1" hidden="1">Kort!$B$93</definedName>
    <definedName name="solver_pre" localSheetId="1" hidden="1">0.000001</definedName>
    <definedName name="solver_scl" localSheetId="1" hidden="1">2</definedName>
    <definedName name="solver_sho" localSheetId="1" hidden="1">2</definedName>
    <definedName name="solver_tim" localSheetId="1" hidden="1">100</definedName>
    <definedName name="solver_tol" localSheetId="1" hidden="1">0.05</definedName>
    <definedName name="solver_typ" localSheetId="1" hidden="1">2</definedName>
    <definedName name="solver_val" localSheetId="1" hidden="1">0</definedName>
  </definedNames>
  <calcPr calcId="125725"/>
</workbook>
</file>

<file path=xl/calcChain.xml><?xml version="1.0" encoding="utf-8"?>
<calcChain xmlns="http://schemas.openxmlformats.org/spreadsheetml/2006/main">
  <c r="K67" i="3"/>
  <c r="K65"/>
  <c r="N61"/>
</calcChain>
</file>

<file path=xl/sharedStrings.xml><?xml version="1.0" encoding="utf-8"?>
<sst xmlns="http://schemas.openxmlformats.org/spreadsheetml/2006/main" count="133" uniqueCount="132">
  <si>
    <t>BIJ OFFSHORE INSTALLATIES EN DIJKEN IS HET VAAK DE VRAAG WAT DE MAXIMALE WAARDEN MOETEN ZIJN WAARVOOR ONTWORPEN MOET WORDEN</t>
  </si>
  <si>
    <t>HIERVOOR ZIJN STATISTISCHE GEGEVENS NODIG VOOR DE KORTE EN DE LANGE TERMIJN</t>
  </si>
  <si>
    <t>VOORAL DRIJVENDE OFFSHORE PLATFORMS BEWEGEN ALS GEVOLG VAN WIND EN GOLVEN</t>
  </si>
  <si>
    <t>DEZE BEWEGINGEN WORDEN BEREKEND OP BASIS VAN TRANSFERFUNCTIES (NET ALS BIJ DE RESONANTIE GRAFIEK)</t>
  </si>
  <si>
    <t>BEGIN JAREN 80 HEB IK GEWERKT AAN EEN NIEUW OFFSHORE PRODUCTION PLATFORM</t>
  </si>
  <si>
    <t>DE FIGUREN ZIJN INDERTIJD GEMAAKT MET EEN ROTHRING INKTPEN</t>
  </si>
  <si>
    <t>ER IS VEEL DISCUSSIE EN ONDERLINGE STRIJD GEWEEST TUSSEN TWEE VERSCHILLENDE METHODEN</t>
  </si>
  <si>
    <t>DE BESTAANDE METHODE 1 GING UIT VAN ALLE INDIVIDUELE GOLVEN</t>
  </si>
  <si>
    <r>
      <t>WAAR HET UITSLUITEND OM GING EN GAAT IS DAT ER NU EEN DUIDELIJK INZICHT WAS GECRE</t>
    </r>
    <r>
      <rPr>
        <b/>
        <sz val="11"/>
        <color theme="1"/>
        <rFont val="Calibri"/>
        <family val="2"/>
      </rPr>
      <t>Ë</t>
    </r>
    <r>
      <rPr>
        <b/>
        <sz val="11"/>
        <color theme="1"/>
        <rFont val="Calibri"/>
        <family val="2"/>
        <scheme val="minor"/>
      </rPr>
      <t>ERD OM DE JUISTE DESIGN CRITERIA TE KUNNEN BEPALEN</t>
    </r>
  </si>
  <si>
    <t>DEZE FILE ILLUSTREERT DE STATISTISCHE METHODE VOOR UITSLUITEND GOLVEN</t>
  </si>
  <si>
    <t>VOOR DE BEWEGINGEN VAN HET PLATFORM EN DE RELATIEVE GOLFBEWEGING T.O.V. HET PLATFORM GELDEN ECHTER DEZELFDE PRINCIPES</t>
  </si>
  <si>
    <t>NU KAN DAT VEEL EENVOUDIGER IN EXCEL</t>
  </si>
  <si>
    <t>MAAR OOK VOOR HET BEPALEN VAN DE HOOGTE VAN DIJKEN EN ANDERE RISICO ANALYSES</t>
  </si>
  <si>
    <t>KORTE TERMIJN STATISTIEK</t>
  </si>
  <si>
    <t>ONDER KORTE TERMIJN VERSTAAT MEN DE STATISTISCHE VERDELING VAN DE GOLVEN GEDURENDE EEN PERIODE VAN 3 UUR</t>
  </si>
  <si>
    <t>SOMS OOK OP BASIS VAN 1000 GOLVEN</t>
  </si>
  <si>
    <t>DE SEA-STATE WORDT GEKARAKTERISEERD MET EEN ZOGENAAMDE SIFGNIFICANTE WAARDE Hs EN ZER UP CROSSING TIME Tz</t>
  </si>
  <si>
    <t>DAARBIJ WORDT VOORAL GEKEKEN NAAR DE GROOTSTE GOLVENHOOGTE</t>
  </si>
  <si>
    <t>DE GOLFHOOGTE IS NIET DE AMPLITUDE, MAAR HET VERSCHIL TUSSEN HET DAL EN DE PIEK VAN EEN GOLF</t>
  </si>
  <si>
    <t>DE SIGNIFICANTE WAARDE Hs IS HET GEMIDDELDE VAN HET DERDE DEEL VAN DE GROOTSTE GOLFHOOGTEN</t>
  </si>
  <si>
    <t>DE ZERO UP CROSSINGSTIME Tz  IS DE GEMIDDELDE PERIODE TIJD BIJ DEZE HOOGSTE GOLFHOOGTEN</t>
  </si>
  <si>
    <t>STANDAARD WORDT VOOR DE GOLFHOOGTE EEN RAYLEIGH KANSDICHTHEIDSVERDELING VERONDERSTELT</t>
  </si>
  <si>
    <t xml:space="preserve">DAARMEE KUNNEN DE KANSEN WORDEN BEREKEND DAT EEN GOLF BINNEN EEN STORM NOOIT OF MEER DAN EENS WORDT OVERSCHREDEN </t>
  </si>
  <si>
    <t>DIT IS GEILLUSTREERD IN DE ONDERSTAANDE FIGUREN</t>
  </si>
  <si>
    <t>EEN TWEEDE DISCUSSIE WAS DAT DE BEREKENDE EXTREME GOLVEN EN BEWEGING NIET VOOR ZOUDEN KUNNEN KOMEN</t>
  </si>
  <si>
    <t>IN DE EERSTE PLAATS VOLGT HET VOLSTREKT LOGISCH UIT DE GEBRUIKTE STATISTISCHE GEGEVENS</t>
  </si>
  <si>
    <t>EN DE DAAROP GEBASEERDE STATISTIEK</t>
  </si>
  <si>
    <t>BIJ HET LEGGEN VAN EEN VERBAND TUSSEN DE STATISTIEK EN DE DESIGN CRITERIA ONSTOND TENSLOTTE EEN DERDE DISCUSSIE</t>
  </si>
  <si>
    <t>ZEKER IN HET KADER VAN KLIMAATVERANDERING</t>
  </si>
  <si>
    <t xml:space="preserve">LONG TERM STATISTICS &amp; DESIGN CRTERIA </t>
  </si>
  <si>
    <t xml:space="preserve">DE LIJNEN ONDER P = 0,1 KUNNEN WORDEN BENADERT MET RECHTE LIJNEN DIE ZICH SNIJDEN IN HET PUNT X = 12 EN Y = 60              LOG(60) = </t>
  </si>
  <si>
    <t>BEPAALD MET OTV-METHODE</t>
  </si>
  <si>
    <t xml:space="preserve"> = LOG(60) - LOG(0,1)</t>
  </si>
  <si>
    <r>
      <t>DE X WAARDENN BIJ P = 0,1 KUNNEN WORDEN BENADERT DOOR X(k, 0,1) = 13,1 + 6,1*e</t>
    </r>
    <r>
      <rPr>
        <b/>
        <vertAlign val="superscript"/>
        <sz val="11"/>
        <color theme="1"/>
        <rFont val="Calibri"/>
        <family val="2"/>
        <scheme val="minor"/>
      </rPr>
      <t xml:space="preserve">-0,36k </t>
    </r>
    <r>
      <rPr>
        <b/>
        <sz val="11"/>
        <color theme="1"/>
        <rFont val="Calibri"/>
        <family val="2"/>
        <scheme val="minor"/>
      </rPr>
      <t xml:space="preserve">  OF EVENTUEEL X(k,0,1) = 14 + 6*e</t>
    </r>
    <r>
      <rPr>
        <b/>
        <vertAlign val="superscript"/>
        <sz val="11"/>
        <color theme="1"/>
        <rFont val="Calibri"/>
        <family val="2"/>
        <scheme val="minor"/>
      </rPr>
      <t>-k/2</t>
    </r>
  </si>
  <si>
    <t xml:space="preserve"> 2,78 /X(k,0,1)</t>
  </si>
  <si>
    <t xml:space="preserve">WAARIN </t>
  </si>
  <si>
    <t>DE RICHTINGSCOEFFECIENT VOOR DE LIJN k IS DAN BIJ BENADERING   a(k) =</t>
  </si>
  <si>
    <t xml:space="preserve"> = LOG(60)</t>
  </si>
  <si>
    <t>VOOR P &lt;0,1 GELDT DAN BIJ BENADERING  LOG(P(X,k) = 1,78 - a(k) * (X-12)</t>
  </si>
  <si>
    <r>
      <t>EN DUS VOOR P(X,k) = 10</t>
    </r>
    <r>
      <rPr>
        <b/>
        <vertAlign val="superscript"/>
        <sz val="11"/>
        <color theme="1"/>
        <rFont val="Calibri"/>
        <family val="2"/>
        <scheme val="minor"/>
      </rPr>
      <t>(1,78-a(k)*(X-12))</t>
    </r>
  </si>
  <si>
    <t>LANGE TERMIJN STATISTIEK</t>
  </si>
  <si>
    <t>GELIJK AAN DE TOTALE TIJDSPERIODE WAAROVER GEMETEN IS</t>
  </si>
  <si>
    <t>VERVOLGENS WORDEN DE GEGEVENS GEEXTRAPOLEERD NAAR DE ZOGENAAMDE 1, 10, 25 EN 100 JAARS STORM</t>
  </si>
  <si>
    <t>OP HET VOORKOMEN VAN DEZE STORMEN WORDT DE ZOGENAAMDE BORGMAN FORMULE TOEGEPAST</t>
  </si>
  <si>
    <r>
      <t>P = 1 - (1 - L/R)</t>
    </r>
    <r>
      <rPr>
        <b/>
        <vertAlign val="superscript"/>
        <sz val="11"/>
        <color theme="1"/>
        <rFont val="Calibri"/>
        <family val="2"/>
        <scheme val="minor"/>
      </rPr>
      <t>L</t>
    </r>
  </si>
  <si>
    <t>WAARIN L DE LEVENSDUUR EN R DE RETURNPERIODE</t>
  </si>
  <si>
    <t>BIJ DE NIEUWE STATISTISCHE METHODE ZIJN DE LANGE EN KORTE TERMIJN GECOMBINEERD ALS AANGEGEVEN IN DE 3D KANSVERDELING</t>
  </si>
  <si>
    <t>OP BASIS HIERVAN KONDEN DE GROOTSTE GOLVEN WORDEN BEREKENT DIE GEDURENDE EEN LEVENSUUR EENS OF MEERDERE KEREN OVERSCHREDEN KUNNEN WORDEN</t>
  </si>
  <si>
    <t>VERVOLGENS IS RECHTS DE KANS VOOR DE AVERAGE RETYURN PERIODE AANGEGEVEN</t>
  </si>
  <si>
    <t xml:space="preserve">MET IN DE GRAFIEK TWEE RECHTE LIJNEN  VOOR DE BIJBEHORENDE MOST PROBABLE MAXIMUM EN DE 1% EXCEEDEANCE WAARDEN </t>
  </si>
  <si>
    <t>NU KAN EEN RELATIE WORDEN GELEGD TUSSEN DE LANGE TERMIJN STATISTIEK EN DE STANDAARD KORTE TERMIJN DESIGN CRITERIA</t>
  </si>
  <si>
    <t>DE STIPPELLIJN GEEFT AAN DAT EEN MAXIMALE TOEGESTANE KANS VAN 15% ALS DESIGN CRITERIA EEN MOST PROBABLE MAXIMUM BIJ 325 JAAR VEREIST</t>
  </si>
  <si>
    <t>OF EEN 1% EXCEEDANCE WAARDE VAN EEN RETURN PERIODE VAN CA.5 JAAR</t>
  </si>
  <si>
    <t>DE GRAFIEKEN ZIJN BEREKENT VOOR EEN LEVENSDUUR PERIODE VAN 10 JAAR EN AL HET VOLGENDE GELDT ALLEEN DAARVOOR</t>
  </si>
  <si>
    <t xml:space="preserve">BIJ DESIGN CRITERIA VAN HET MOST PROBABLE MAXIMUM IN EEN 100 JAARS STORM HEEFT EEN KANS VAN 30% OM MINIMAAL EEN KEER OVERSCHREDEN TE WORDEN </t>
  </si>
  <si>
    <t>BIJ HET 1% EXCEEDANCE CRITERIA BIJ EEN 100 JAARS STROM DAALT DIT NAAR SLECHTS 1%</t>
  </si>
  <si>
    <t>DESIGN CRITERIA</t>
  </si>
  <si>
    <t>IN DE LINKER FIGUUR IS DE LIJN VOOR</t>
  </si>
  <si>
    <t>HET MOST PROBABLE MAXIMUM AANGEGEVEN</t>
  </si>
  <si>
    <t>DIE 1,2 EN 1,4 KEER ZO GROOT ZIJN</t>
  </si>
  <si>
    <t>ALS EEN DESIGN SEA STATE WORDT GEKOZEN</t>
  </si>
  <si>
    <t>GELIJK AAN 3 OF 4 KEER DE LEVENSDUUR</t>
  </si>
  <si>
    <t>KUN JE DE DIKKE LIJNEN BEPALEN</t>
  </si>
  <si>
    <t xml:space="preserve">HET MOST PROBABLE MAXIMUM HEEFT DAN EEN KANS </t>
  </si>
  <si>
    <t>VAN CA 70% OM TENMINSTE EEN KEER TE WORDEN OVERSCHREDEN</t>
  </si>
  <si>
    <t>OP MEERDERE KEREN OVERSCHRIJDEN VRIJ HOOG</t>
  </si>
  <si>
    <t>OMDAT DEZE KANS HOOG IS, IS OOK DE KANS</t>
  </si>
  <si>
    <t xml:space="preserve">MET EEN VEILIGHEIDSFACTOR WORDT DE KANS </t>
  </si>
  <si>
    <t xml:space="preserve">MINDER DAN 10% </t>
  </si>
  <si>
    <t xml:space="preserve">TEVENS LIJNEN MET VEILIGHEIDSFACTOREN </t>
  </si>
  <si>
    <t xml:space="preserve">BIJ EEN VEILIGHEIDSFACTOR VAN 1,4 </t>
  </si>
  <si>
    <t>WORDEN DE KANSEN KLEINER DAN 1%</t>
  </si>
  <si>
    <t xml:space="preserve">DE KEUZE VAN DE DESIGN CRITERIA HANGT AF VAN </t>
  </si>
  <si>
    <t>DE SITUATIE WAARNAAR GEKEKEN WORDT</t>
  </si>
  <si>
    <t>EN DE GEBRUIKTE SAFETY FACTOR</t>
  </si>
  <si>
    <t xml:space="preserve">EEN VAST PLATFORM WORDT ONTWORPEN VOOR BIJVOORBEELD </t>
  </si>
  <si>
    <t>60% VAN DE MAXIMAAL TOELAATBARE SPANNING</t>
  </si>
  <si>
    <t xml:space="preserve">DIT IS DAN EEN VOLDOENDE SAFETY FACTOR OM </t>
  </si>
  <si>
    <t>DE EXTREMEN TE KUNNEN WEERSTAAN</t>
  </si>
  <si>
    <t xml:space="preserve">BIJ BEWEGINGEN VAN EEN DRIJVEND PLATFORM </t>
  </si>
  <si>
    <t>IS ER GEEN SPRAKE VAN EEN DERGELIJKE IMPLICIETE SAFETYFACTOR</t>
  </si>
  <si>
    <t>MEN ZAL DAN EXPLICIET MOETEN ONTWERPEN VOOR DE EXTREME WAARDEN</t>
  </si>
  <si>
    <t>DEZELFDE OVERWEGINGEN GELDEN VOOR DE HOOGTE VAN DIJKEN</t>
  </si>
  <si>
    <t>DEZE MOETEN ONTWORPEN WORDEN VOOR DE EXTREME TIJ EN GOLFHOOGTEN</t>
  </si>
  <si>
    <t>RISICO = KANS * CONSEQUENTIE</t>
  </si>
  <si>
    <t>HET BOVENSTAANDE IS SLECHTS ILLUSTRATIEF EN VAN TOEPASSING OP GOLFHOOGTEN</t>
  </si>
  <si>
    <t>STILZWIJGEND IS EEN SOORT LINEAIRE RELATIE VERONDERSTELT</t>
  </si>
  <si>
    <t>BIJ ONTWERPEN MOET GEDEGEN WORDEN GEKEKEN NAAR DE NIET LINEAIRE RELATIES MET DE GOLFHOOGTEN</t>
  </si>
  <si>
    <t xml:space="preserve">OOK MOET ZORGVULDIG GEKEKEN WORDEN NAAR DE DE RISICO'S IN DE ZIN VAN </t>
  </si>
  <si>
    <t>KAN EN MOET WEL ONTWORPEN VOOR DE EXTREME WAARDEN, OF IS HET KOSTENEFFECTIEVER OM EVENTUELE SCHADE OF VERLIES TE ACCEPTEREN</t>
  </si>
  <si>
    <t>BIJ DE KEUZE VAN DE ONTWERP CRITERIA KAN MEN ZICH NU EEN BETER BEELD VORMEN VAN DE KANS OP OVERSTROMINGEN</t>
  </si>
  <si>
    <t>ER ZAL OOK NOG REKENING MOETEN WORDEN GEHOUDEN MET TOEKOMSTIGE KLIMAATVERANDERINGEN</t>
  </si>
  <si>
    <t xml:space="preserve">ZOWEL MET STROMINGEN VAN ZEE ALS VAN BOVENSTROMEN </t>
  </si>
  <si>
    <t>MAAR DE KANS OP OVERSCHRIJDING NEEMT</t>
  </si>
  <si>
    <t>WEL DEGELIJK DRASTISCH TOE</t>
  </si>
  <si>
    <t xml:space="preserve">VOOR EEN OF MEER OVERSCHRIJDINGEN </t>
  </si>
  <si>
    <t xml:space="preserve">BIJ LANGERE LEVENSDUUR SCHUIVEN DE LIJNEN </t>
  </si>
  <si>
    <t xml:space="preserve">SLECHTS WEINIG NAAR RECHTS, </t>
  </si>
  <si>
    <t>UITERAARD GELDT DIT ALLES UITSLUITEND OP BASIS VAN DE BESCHIKBARE HISTORISCHE STATISTISCHE GEGEVENS</t>
  </si>
  <si>
    <t>EN ALLE GEMAAKTE VERONDERSTELLINGEN</t>
  </si>
  <si>
    <t>GEZIEN ALLE GEMAAKTE VERONDERSTELLING, EXTRAPOLATIES EN ONNAUWKEURIGHEDEN WAS DIT ECHTER VAN GEEN ENKEL BELANG</t>
  </si>
  <si>
    <t>http://en.wikipedia.org/wiki/Rayleigh_distribution</t>
  </si>
  <si>
    <t>http://nl.wikipedia.org/wiki/Binomiale_verdeling</t>
  </si>
  <si>
    <t>http://www.scribd.com/doc/75437870/45/The-Pierson-Moskowitz-and-JONSWAP-spectra</t>
  </si>
  <si>
    <t>AFHANKELIJK VAN DE EMPERISCHE SITUATIE WORDEN OOK DE PIERSON MOSKOWITZ  EN JONSWAP KANSDICHTHEIDSVERDELINGEN GEBRUIKT</t>
  </si>
  <si>
    <t>http://www.codecogs.com/code/engineering/fluid_mechanics/waves/spectra/pierson_moskowitz.php</t>
  </si>
  <si>
    <t>DNV ENVIRONMENTAL CONDITIONS AND ENVIRONMENTAL LOADS</t>
  </si>
  <si>
    <t>http://nl.wikipedia.org/wiki/Weibull-verdeling</t>
  </si>
  <si>
    <t>DE WEIBULL VERDELING WORDT VOORAL GEBRUIKT VOOR RISICO BEREKENINGEN BIJ EXTREMEN EN  MTBF BEREKEKENINGEN</t>
  </si>
  <si>
    <t>http://en.wikipedia.org/wiki/Moment_(mathematics)</t>
  </si>
  <si>
    <t>BIJ DEZE STATISTIEK WORDT GEBRUIKT GEMAAKT VAN MOMENTEN VAN DE KANDSDICHTHEIDSVERDELINGEN</t>
  </si>
  <si>
    <t>OP BASIS VAN DEZE VERDELINGEN KAN GEREKEND WORDEN MET DE EENVOUDIGE BINOMIALE VERDELING</t>
  </si>
  <si>
    <t>OOK DE VERBLIJFSPERIODE = LEVENSDUUR VAN HET SYSTEEM IS VAN BELANG</t>
  </si>
  <si>
    <t>ZOWEL AAN HET DESIGN ALS AAN LANGE TERMIJN STATISTIEK OM DE DESIGN CRITERIA TE BEPALEN</t>
  </si>
  <si>
    <t>DAARBIJ MOET WEL GOED GEKEKEN WORDEN OF HET LINEAIRE OF NIET-LINEAIRE RELATIES BETREFT</t>
  </si>
  <si>
    <t>DE BEREKENENINGEN MET EEN VAN EERSTE PROGRAMMEERBARE ZAKREKENMACHINES DIE OOK KONDEN PRINTEN OP EEN PAPIERROL</t>
  </si>
  <si>
    <t>METHODE-2 VAN EEN COMBINATIE VAN KORTE EN LANGE TERMIJN STATISTIEK (METHODE MRM)</t>
  </si>
  <si>
    <t>AANGETOOND IS DAT DE TWEE METHODE SIGNIFICANT ANDERE RESULTATEN OPLEVERT</t>
  </si>
  <si>
    <t>EN DAT DE NIEUWE METHODE-2 VEEL INZICHTELIJKER EN BETER WAS</t>
  </si>
  <si>
    <t>DE DISCUSSIE VERSTOMDE ECHTER VOLLEDIG TOEN KORT DAARNA ZOGENAAMD MEERDERE KEREN EEN 100 JAARS STORM WERD WAARGENOMEN</t>
  </si>
  <si>
    <t>ACHTERAF SPORTIEF ERKENNEN DAT JE GEWOON GELIJK HAD WAS UITERAARD TEVEEL GEVRAAGD</t>
  </si>
  <si>
    <t xml:space="preserve">HET ZOU NAMELIJK GEEN LOGARITMISCHE MAAR EEN WEIBULL VERDELING </t>
  </si>
  <si>
    <t>DE PRAKTISCHE BETEKENIS EN INTERPRETATIE WAS ONDERTUSSEN VEEL BELANGRIJKER DAN DE WETENSCHAPPELIJKE EXACTHEID</t>
  </si>
  <si>
    <t xml:space="preserve">DOOR PERSOONLIJKE BELANGEN, OVERPLAATSINGEN EN REORGANISATIE KREEG DE NIEUW METHODE UITEINDELIJK GEEN ERKENNING </t>
  </si>
  <si>
    <t>EN VERDWEEN HELAAS IN EEN BEDRIJFSBIBLIOTHEEK</t>
  </si>
  <si>
    <t>DE STATISTIEK WAS FEITELIJK NIET ZO MOEILIJK, DE POLITIEKE STRIJD TUSSEN PERSONEN EN AFDELINGEN BESLIST WEL</t>
  </si>
  <si>
    <t>METHODE-2 IS BESLIST NOG STEEDS VAN BELANG, NIET ALLEEN VOOR OFFSHORE INSTALLATIES</t>
  </si>
  <si>
    <t xml:space="preserve">AAN DE ZWAARSTE STORM DIE GEMETEN IS WORDT EEN AVERAGE RETURN PERIOD TOEGEKENT </t>
  </si>
  <si>
    <t>DIT ZIJN PER DEFINITIE DE ZWAARTSTE STORMEN DIE GEMIDDELD 1 KEER IN DIE PERIODE ZULLEN VOORKOMEN</t>
  </si>
  <si>
    <t>DE PARAMETERS VOOR SEA-STATES WORDEN WEERGEGEVEN IN EEN ZOGENAAMD SCATTERDIAGRAM</t>
  </si>
  <si>
    <t>AL DEZE STORMEN MAKEN MINDER DAN 2% UIT VAN ALLE SEA-STATES DIE ZULLEN VOORKOMEN</t>
  </si>
  <si>
    <t>BY PROF. LEON E. BORGMAN</t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</si>
</sst>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rgb="FFFF0000"/>
      <name val="Calibri"/>
      <family val="2"/>
    </font>
    <font>
      <u/>
      <sz val="11"/>
      <color theme="3"/>
      <name val="Calibri"/>
      <family val="2"/>
    </font>
    <font>
      <sz val="8"/>
      <color theme="1"/>
      <name val="Arial"/>
      <family val="2"/>
    </font>
    <font>
      <sz val="11"/>
      <color rgb="FF333333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9">
    <xf numFmtId="0" fontId="0" fillId="0" borderId="0" xfId="0"/>
    <xf numFmtId="0" fontId="1" fillId="0" borderId="0" xfId="0" applyFont="1"/>
    <xf numFmtId="0" fontId="2" fillId="0" borderId="0" xfId="0" applyFont="1"/>
    <xf numFmtId="0" fontId="5" fillId="0" borderId="0" xfId="0" applyFont="1"/>
    <xf numFmtId="0" fontId="7" fillId="2" borderId="0" xfId="1" applyFont="1" applyFill="1" applyAlignment="1" applyProtection="1"/>
    <xf numFmtId="0" fontId="8" fillId="3" borderId="0" xfId="1" applyFont="1" applyFill="1" applyAlignment="1" applyProtection="1"/>
    <xf numFmtId="0" fontId="9" fillId="0" borderId="0" xfId="0" applyFont="1"/>
    <xf numFmtId="0" fontId="10" fillId="0" borderId="0" xfId="0" applyFont="1"/>
    <xf numFmtId="0" fontId="3" fillId="0" borderId="0" xfId="1" applyFont="1" applyAlignment="1" applyProtection="1"/>
  </cellXfs>
  <cellStyles count="2">
    <cellStyle name="Hyperlink" xfId="1" builtinId="8"/>
    <cellStyle name="Standa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7</xdr:col>
      <xdr:colOff>114300</xdr:colOff>
      <xdr:row>55</xdr:row>
      <xdr:rowOff>160020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65760"/>
          <a:ext cx="4640580" cy="65608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144780</xdr:colOff>
      <xdr:row>20</xdr:row>
      <xdr:rowOff>99060</xdr:rowOff>
    </xdr:from>
    <xdr:to>
      <xdr:col>15</xdr:col>
      <xdr:colOff>0</xdr:colOff>
      <xdr:row>58</xdr:row>
      <xdr:rowOff>121920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71060" y="3208020"/>
          <a:ext cx="4732020" cy="6972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137160</xdr:colOff>
      <xdr:row>38</xdr:row>
      <xdr:rowOff>30480</xdr:rowOff>
    </xdr:from>
    <xdr:ext cx="1035283" cy="264560"/>
    <xdr:sp macro="" textlink="">
      <xdr:nvSpPr>
        <xdr:cNvPr id="10" name="Tekstvak 9"/>
        <xdr:cNvSpPr txBox="1"/>
      </xdr:nvSpPr>
      <xdr:spPr>
        <a:xfrm>
          <a:off x="2575560" y="7002780"/>
          <a:ext cx="1035283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nl-NL" sz="1100"/>
            <a:t>period in years</a:t>
          </a:r>
        </a:p>
      </xdr:txBody>
    </xdr:sp>
    <xdr:clientData/>
  </xdr:oneCellAnchor>
  <xdr:twoCellAnchor editAs="oneCell">
    <xdr:from>
      <xdr:col>0</xdr:col>
      <xdr:colOff>0</xdr:colOff>
      <xdr:row>1</xdr:row>
      <xdr:rowOff>107426</xdr:rowOff>
    </xdr:from>
    <xdr:to>
      <xdr:col>4</xdr:col>
      <xdr:colOff>220980</xdr:colOff>
      <xdr:row>39</xdr:row>
      <xdr:rowOff>79112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22397"/>
        <a:stretch>
          <a:fillRect/>
        </a:stretch>
      </xdr:blipFill>
      <xdr:spPr bwMode="auto">
        <a:xfrm>
          <a:off x="0" y="290306"/>
          <a:ext cx="2659380" cy="69439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594360</xdr:colOff>
      <xdr:row>16</xdr:row>
      <xdr:rowOff>30480</xdr:rowOff>
    </xdr:from>
    <xdr:to>
      <xdr:col>15</xdr:col>
      <xdr:colOff>137160</xdr:colOff>
      <xdr:row>38</xdr:row>
      <xdr:rowOff>76200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5400000">
          <a:off x="4122420" y="1889760"/>
          <a:ext cx="4069080" cy="6248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533400</xdr:colOff>
      <xdr:row>41</xdr:row>
      <xdr:rowOff>15240</xdr:rowOff>
    </xdr:from>
    <xdr:to>
      <xdr:col>16</xdr:col>
      <xdr:colOff>187454</xdr:colOff>
      <xdr:row>79</xdr:row>
      <xdr:rowOff>152400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800600" y="7536180"/>
          <a:ext cx="5140454" cy="7086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91</xdr:row>
      <xdr:rowOff>99060</xdr:rowOff>
    </xdr:from>
    <xdr:to>
      <xdr:col>7</xdr:col>
      <xdr:colOff>548640</xdr:colOff>
      <xdr:row>127</xdr:row>
      <xdr:rowOff>68580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6764000"/>
          <a:ext cx="4815840" cy="6553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41</xdr:row>
      <xdr:rowOff>22861</xdr:rowOff>
    </xdr:from>
    <xdr:to>
      <xdr:col>7</xdr:col>
      <xdr:colOff>398021</xdr:colOff>
      <xdr:row>79</xdr:row>
      <xdr:rowOff>167641</xdr:rowOff>
    </xdr:to>
    <xdr:pic>
      <xdr:nvPicPr>
        <xdr:cNvPr id="12" name="Afbeelding 11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7543801"/>
          <a:ext cx="4665221" cy="70942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15240</xdr:rowOff>
    </xdr:from>
    <xdr:to>
      <xdr:col>7</xdr:col>
      <xdr:colOff>525780</xdr:colOff>
      <xdr:row>37</xdr:row>
      <xdr:rowOff>38100</xdr:rowOff>
    </xdr:to>
    <xdr:pic>
      <xdr:nvPicPr>
        <xdr:cNvPr id="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81000"/>
          <a:ext cx="4792980" cy="64236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www.scribd.com/doc/75437870/45/The-Pierson-Moskowitz-and-JONSWAP-spectra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nl.wikipedia.org/wiki/Binomiale_verdeling" TargetMode="External"/><Relationship Id="rId1" Type="http://schemas.openxmlformats.org/officeDocument/2006/relationships/hyperlink" Target="http://en.wikipedia.org/wiki/Rayleigh_distribution" TargetMode="External"/><Relationship Id="rId6" Type="http://schemas.openxmlformats.org/officeDocument/2006/relationships/hyperlink" Target="http://en.wikipedia.org/wiki/Moment_(mathematics)" TargetMode="External"/><Relationship Id="rId5" Type="http://schemas.openxmlformats.org/officeDocument/2006/relationships/hyperlink" Target="http://www.codecogs.com/code/engineering/fluid_mechanics/waves/spectra/pierson_moskowitz.php" TargetMode="External"/><Relationship Id="rId4" Type="http://schemas.openxmlformats.org/officeDocument/2006/relationships/hyperlink" Target="http://nl.wikipedia.org/wiki/Weibull-verdeling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49"/>
  <sheetViews>
    <sheetView tabSelected="1" workbookViewId="0">
      <selection activeCell="G49" sqref="G49"/>
    </sheetView>
  </sheetViews>
  <sheetFormatPr defaultRowHeight="14.4"/>
  <sheetData>
    <row r="1" spans="1:1">
      <c r="A1" s="2" t="s">
        <v>29</v>
      </c>
    </row>
    <row r="3" spans="1:1">
      <c r="A3" s="1" t="s">
        <v>0</v>
      </c>
    </row>
    <row r="5" spans="1:1">
      <c r="A5" s="1" t="s">
        <v>1</v>
      </c>
    </row>
    <row r="6" spans="1:1">
      <c r="A6" s="1" t="s">
        <v>2</v>
      </c>
    </row>
    <row r="7" spans="1:1">
      <c r="A7" s="1" t="s">
        <v>3</v>
      </c>
    </row>
    <row r="9" spans="1:1">
      <c r="A9" s="1" t="s">
        <v>112</v>
      </c>
    </row>
    <row r="11" spans="1:1">
      <c r="A11" s="1" t="s">
        <v>4</v>
      </c>
    </row>
    <row r="12" spans="1:1">
      <c r="A12" s="1" t="s">
        <v>113</v>
      </c>
    </row>
    <row r="14" spans="1:1">
      <c r="A14" s="1" t="s">
        <v>9</v>
      </c>
    </row>
    <row r="15" spans="1:1">
      <c r="A15" s="1" t="s">
        <v>10</v>
      </c>
    </row>
    <row r="16" spans="1:1">
      <c r="A16" s="1" t="s">
        <v>114</v>
      </c>
    </row>
    <row r="17" spans="1:1">
      <c r="A17" s="1"/>
    </row>
    <row r="18" spans="1:1">
      <c r="A18" s="1" t="s">
        <v>5</v>
      </c>
    </row>
    <row r="19" spans="1:1">
      <c r="A19" s="1" t="s">
        <v>115</v>
      </c>
    </row>
    <row r="20" spans="1:1">
      <c r="A20" s="1" t="s">
        <v>11</v>
      </c>
    </row>
    <row r="22" spans="1:1">
      <c r="A22" s="1" t="s">
        <v>6</v>
      </c>
    </row>
    <row r="24" spans="1:1">
      <c r="A24" s="1" t="s">
        <v>7</v>
      </c>
    </row>
    <row r="25" spans="1:1">
      <c r="A25" s="1" t="s">
        <v>116</v>
      </c>
    </row>
    <row r="27" spans="1:1">
      <c r="A27" s="1" t="s">
        <v>117</v>
      </c>
    </row>
    <row r="28" spans="1:1">
      <c r="A28" s="1" t="s">
        <v>118</v>
      </c>
    </row>
    <row r="30" spans="1:1">
      <c r="A30" s="1" t="s">
        <v>24</v>
      </c>
    </row>
    <row r="31" spans="1:1">
      <c r="A31" s="1" t="s">
        <v>25</v>
      </c>
    </row>
    <row r="32" spans="1:1">
      <c r="A32" s="1" t="s">
        <v>26</v>
      </c>
    </row>
    <row r="33" spans="1:1">
      <c r="A33" s="1" t="s">
        <v>119</v>
      </c>
    </row>
    <row r="34" spans="1:1">
      <c r="A34" s="1" t="s">
        <v>120</v>
      </c>
    </row>
    <row r="36" spans="1:1">
      <c r="A36" s="1" t="s">
        <v>27</v>
      </c>
    </row>
    <row r="37" spans="1:1">
      <c r="A37" s="1" t="s">
        <v>121</v>
      </c>
    </row>
    <row r="38" spans="1:1">
      <c r="A38" s="1" t="s">
        <v>100</v>
      </c>
    </row>
    <row r="39" spans="1:1">
      <c r="A39" s="1" t="s">
        <v>8</v>
      </c>
    </row>
    <row r="40" spans="1:1">
      <c r="A40" s="1" t="s">
        <v>122</v>
      </c>
    </row>
    <row r="42" spans="1:1">
      <c r="A42" s="1" t="s">
        <v>123</v>
      </c>
    </row>
    <row r="43" spans="1:1">
      <c r="A43" s="1" t="s">
        <v>124</v>
      </c>
    </row>
    <row r="45" spans="1:1">
      <c r="A45" s="1" t="s">
        <v>125</v>
      </c>
    </row>
    <row r="47" spans="1:1">
      <c r="A47" s="1" t="s">
        <v>126</v>
      </c>
    </row>
    <row r="48" spans="1:1">
      <c r="A48" s="1" t="s">
        <v>12</v>
      </c>
    </row>
    <row r="49" spans="1:1">
      <c r="A49" s="1" t="s">
        <v>28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69"/>
  <sheetViews>
    <sheetView workbookViewId="0"/>
  </sheetViews>
  <sheetFormatPr defaultRowHeight="14.4"/>
  <cols>
    <col min="4" max="4" width="12.6640625" bestFit="1" customWidth="1"/>
  </cols>
  <sheetData>
    <row r="1" spans="1:2">
      <c r="A1" s="2" t="s">
        <v>13</v>
      </c>
    </row>
    <row r="3" spans="1:2">
      <c r="A3" s="1" t="s">
        <v>14</v>
      </c>
    </row>
    <row r="4" spans="1:2">
      <c r="A4" s="1" t="s">
        <v>15</v>
      </c>
    </row>
    <row r="5" spans="1:2">
      <c r="A5" s="1"/>
    </row>
    <row r="6" spans="1:2">
      <c r="A6" s="1" t="s">
        <v>17</v>
      </c>
    </row>
    <row r="7" spans="1:2">
      <c r="A7" s="1" t="s">
        <v>18</v>
      </c>
    </row>
    <row r="8" spans="1:2">
      <c r="A8" s="1" t="s">
        <v>16</v>
      </c>
    </row>
    <row r="9" spans="1:2">
      <c r="A9" s="1" t="s">
        <v>19</v>
      </c>
    </row>
    <row r="10" spans="1:2">
      <c r="A10" s="1" t="s">
        <v>20</v>
      </c>
    </row>
    <row r="11" spans="1:2">
      <c r="A11" s="1"/>
    </row>
    <row r="12" spans="1:2">
      <c r="A12" s="4" t="s">
        <v>101</v>
      </c>
      <c r="B12" s="1" t="s">
        <v>21</v>
      </c>
    </row>
    <row r="13" spans="1:2">
      <c r="A13" s="5" t="s">
        <v>105</v>
      </c>
      <c r="B13" s="1" t="s">
        <v>104</v>
      </c>
    </row>
    <row r="14" spans="1:2">
      <c r="A14" s="4" t="s">
        <v>107</v>
      </c>
      <c r="B14" s="1" t="s">
        <v>108</v>
      </c>
    </row>
    <row r="15" spans="1:2">
      <c r="A15" s="5" t="s">
        <v>103</v>
      </c>
      <c r="B15" s="1" t="s">
        <v>106</v>
      </c>
    </row>
    <row r="16" spans="1:2">
      <c r="A16" s="4" t="s">
        <v>109</v>
      </c>
      <c r="B16" s="1" t="s">
        <v>110</v>
      </c>
    </row>
    <row r="17" spans="1:2">
      <c r="A17" s="5" t="s">
        <v>102</v>
      </c>
      <c r="B17" s="1" t="s">
        <v>111</v>
      </c>
    </row>
    <row r="18" spans="1:2">
      <c r="A18" s="1" t="s">
        <v>22</v>
      </c>
    </row>
    <row r="19" spans="1:2">
      <c r="A19" s="1"/>
    </row>
    <row r="20" spans="1:2">
      <c r="A20" s="1" t="s">
        <v>23</v>
      </c>
    </row>
    <row r="61" spans="1:14" s="1" customFormat="1">
      <c r="A61" s="1" t="s">
        <v>30</v>
      </c>
      <c r="N61" s="1">
        <f>LOG(60)</f>
        <v>1.7781512503836436</v>
      </c>
    </row>
    <row r="62" spans="1:14" s="1" customFormat="1"/>
    <row r="63" spans="1:14" s="1" customFormat="1" ht="16.2">
      <c r="A63" s="1" t="s">
        <v>33</v>
      </c>
      <c r="M63" s="1" t="s">
        <v>31</v>
      </c>
    </row>
    <row r="64" spans="1:14" s="1" customFormat="1"/>
    <row r="65" spans="1:12" s="1" customFormat="1">
      <c r="A65" s="1" t="s">
        <v>36</v>
      </c>
      <c r="H65" s="1" t="s">
        <v>34</v>
      </c>
      <c r="J65" s="1" t="s">
        <v>35</v>
      </c>
      <c r="K65" s="1">
        <f>LOG(60)-LOG(0.1)</f>
        <v>2.7781512503836439</v>
      </c>
      <c r="L65" s="1" t="s">
        <v>32</v>
      </c>
    </row>
    <row r="67" spans="1:12">
      <c r="A67" s="1" t="s">
        <v>38</v>
      </c>
      <c r="J67" s="1" t="s">
        <v>35</v>
      </c>
      <c r="K67" s="1">
        <f>LOG(60)</f>
        <v>1.7781512503836436</v>
      </c>
      <c r="L67" s="1" t="s">
        <v>37</v>
      </c>
    </row>
    <row r="69" spans="1:12" ht="16.2">
      <c r="A69" s="1" t="s">
        <v>39</v>
      </c>
    </row>
  </sheetData>
  <hyperlinks>
    <hyperlink ref="A12" r:id="rId1"/>
    <hyperlink ref="A17" r:id="rId2"/>
    <hyperlink ref="A15" r:id="rId3"/>
    <hyperlink ref="A14" r:id="rId4"/>
    <hyperlink ref="A13" r:id="rId5"/>
    <hyperlink ref="A16" r:id="rId6"/>
  </hyperlinks>
  <pageMargins left="0.7" right="0.7" top="0.75" bottom="0.75" header="0.3" footer="0.3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selection activeCell="S23" sqref="S23"/>
    </sheetView>
  </sheetViews>
  <sheetFormatPr defaultRowHeight="14.4"/>
  <sheetData>
    <row r="1" spans="1:17">
      <c r="A1" s="2" t="s">
        <v>40</v>
      </c>
    </row>
    <row r="4" spans="1:17">
      <c r="F4" s="1" t="s">
        <v>129</v>
      </c>
    </row>
    <row r="5" spans="1:17">
      <c r="F5" s="1" t="s">
        <v>127</v>
      </c>
    </row>
    <row r="6" spans="1:17">
      <c r="F6" s="1" t="s">
        <v>41</v>
      </c>
    </row>
    <row r="7" spans="1:17">
      <c r="Q7" s="7"/>
    </row>
    <row r="8" spans="1:17">
      <c r="F8" s="1" t="s">
        <v>42</v>
      </c>
    </row>
    <row r="9" spans="1:17">
      <c r="F9" s="1" t="s">
        <v>128</v>
      </c>
    </row>
    <row r="10" spans="1:17">
      <c r="F10" s="1" t="s">
        <v>130</v>
      </c>
    </row>
    <row r="12" spans="1:17">
      <c r="F12" s="1" t="s">
        <v>43</v>
      </c>
    </row>
    <row r="14" spans="1:17" ht="16.2">
      <c r="F14" s="1" t="s">
        <v>44</v>
      </c>
      <c r="H14" s="1" t="s">
        <v>45</v>
      </c>
    </row>
    <row r="15" spans="1:17">
      <c r="P15" s="6"/>
    </row>
    <row r="16" spans="1:17">
      <c r="F16" s="8" t="s">
        <v>131</v>
      </c>
    </row>
    <row r="41" spans="1:1">
      <c r="A41" s="1" t="s">
        <v>46</v>
      </c>
    </row>
    <row r="82" spans="1:9">
      <c r="A82" s="1" t="s">
        <v>47</v>
      </c>
    </row>
    <row r="83" spans="1:9">
      <c r="A83" s="1" t="s">
        <v>53</v>
      </c>
    </row>
    <row r="84" spans="1:9">
      <c r="A84" s="1" t="s">
        <v>48</v>
      </c>
    </row>
    <row r="85" spans="1:9">
      <c r="A85" s="1" t="s">
        <v>49</v>
      </c>
    </row>
    <row r="86" spans="1:9">
      <c r="A86" s="1" t="s">
        <v>50</v>
      </c>
    </row>
    <row r="87" spans="1:9">
      <c r="A87" s="1" t="s">
        <v>51</v>
      </c>
    </row>
    <row r="88" spans="1:9">
      <c r="A88" s="1" t="s">
        <v>52</v>
      </c>
    </row>
    <row r="89" spans="1:9">
      <c r="A89" s="1"/>
    </row>
    <row r="90" spans="1:9">
      <c r="A90" s="1" t="s">
        <v>54</v>
      </c>
    </row>
    <row r="91" spans="1:9">
      <c r="A91" s="1" t="s">
        <v>55</v>
      </c>
    </row>
    <row r="95" spans="1:9">
      <c r="I95" s="1" t="s">
        <v>96</v>
      </c>
    </row>
    <row r="96" spans="1:9">
      <c r="I96" s="1" t="s">
        <v>95</v>
      </c>
    </row>
    <row r="97" spans="9:9">
      <c r="I97" s="1" t="s">
        <v>97</v>
      </c>
    </row>
    <row r="100" spans="9:9">
      <c r="I100" s="1" t="s">
        <v>93</v>
      </c>
    </row>
    <row r="101" spans="9:9">
      <c r="I101" s="1" t="s">
        <v>94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I56"/>
  <sheetViews>
    <sheetView workbookViewId="0">
      <selection activeCell="Q46" sqref="Q46"/>
    </sheetView>
  </sheetViews>
  <sheetFormatPr defaultRowHeight="14.4"/>
  <sheetData>
    <row r="1" spans="1:9">
      <c r="A1" s="2" t="s">
        <v>56</v>
      </c>
    </row>
    <row r="3" spans="1:9">
      <c r="I3" s="1" t="s">
        <v>57</v>
      </c>
    </row>
    <row r="4" spans="1:9">
      <c r="I4" s="1" t="s">
        <v>58</v>
      </c>
    </row>
    <row r="5" spans="1:9">
      <c r="I5" s="1"/>
    </row>
    <row r="6" spans="1:9">
      <c r="I6" s="1" t="s">
        <v>69</v>
      </c>
    </row>
    <row r="7" spans="1:9">
      <c r="I7" s="1" t="s">
        <v>59</v>
      </c>
    </row>
    <row r="8" spans="1:9">
      <c r="I8" s="1"/>
    </row>
    <row r="9" spans="1:9">
      <c r="I9" s="1" t="s">
        <v>60</v>
      </c>
    </row>
    <row r="10" spans="1:9">
      <c r="I10" s="1" t="s">
        <v>61</v>
      </c>
    </row>
    <row r="11" spans="1:9">
      <c r="I11" s="1" t="s">
        <v>62</v>
      </c>
    </row>
    <row r="12" spans="1:9">
      <c r="I12" s="1"/>
    </row>
    <row r="13" spans="1:9">
      <c r="I13" s="1" t="s">
        <v>63</v>
      </c>
    </row>
    <row r="14" spans="1:9">
      <c r="I14" s="1" t="s">
        <v>64</v>
      </c>
    </row>
    <row r="15" spans="1:9">
      <c r="I15" s="1" t="s">
        <v>66</v>
      </c>
    </row>
    <row r="16" spans="1:9">
      <c r="I16" s="1" t="s">
        <v>65</v>
      </c>
    </row>
    <row r="17" spans="9:9">
      <c r="I17" s="1"/>
    </row>
    <row r="18" spans="9:9">
      <c r="I18" s="1" t="s">
        <v>67</v>
      </c>
    </row>
    <row r="19" spans="9:9">
      <c r="I19" s="1" t="s">
        <v>68</v>
      </c>
    </row>
    <row r="20" spans="9:9">
      <c r="I20" s="1"/>
    </row>
    <row r="21" spans="9:9">
      <c r="I21" s="1" t="s">
        <v>70</v>
      </c>
    </row>
    <row r="22" spans="9:9">
      <c r="I22" s="1" t="s">
        <v>71</v>
      </c>
    </row>
    <row r="23" spans="9:9">
      <c r="I23" s="1"/>
    </row>
    <row r="24" spans="9:9">
      <c r="I24" s="1"/>
    </row>
    <row r="25" spans="9:9">
      <c r="I25" s="1" t="s">
        <v>72</v>
      </c>
    </row>
    <row r="26" spans="9:9">
      <c r="I26" s="1" t="s">
        <v>73</v>
      </c>
    </row>
    <row r="27" spans="9:9">
      <c r="I27" s="1" t="s">
        <v>74</v>
      </c>
    </row>
    <row r="28" spans="9:9">
      <c r="I28" s="1"/>
    </row>
    <row r="29" spans="9:9">
      <c r="I29" s="1" t="s">
        <v>75</v>
      </c>
    </row>
    <row r="30" spans="9:9">
      <c r="I30" s="1" t="s">
        <v>76</v>
      </c>
    </row>
    <row r="31" spans="9:9">
      <c r="I31" s="1" t="s">
        <v>77</v>
      </c>
    </row>
    <row r="32" spans="9:9">
      <c r="I32" s="1" t="s">
        <v>78</v>
      </c>
    </row>
    <row r="33" spans="1:9">
      <c r="I33" s="1"/>
    </row>
    <row r="34" spans="1:9">
      <c r="I34" s="3" t="s">
        <v>79</v>
      </c>
    </row>
    <row r="35" spans="1:9">
      <c r="I35" s="3" t="s">
        <v>80</v>
      </c>
    </row>
    <row r="36" spans="1:9">
      <c r="I36" s="3" t="s">
        <v>81</v>
      </c>
    </row>
    <row r="39" spans="1:9">
      <c r="A39" s="1" t="s">
        <v>85</v>
      </c>
    </row>
    <row r="40" spans="1:9">
      <c r="A40" s="1" t="s">
        <v>86</v>
      </c>
    </row>
    <row r="41" spans="1:9">
      <c r="A41" s="1" t="s">
        <v>87</v>
      </c>
      <c r="I41" s="1"/>
    </row>
    <row r="42" spans="1:9">
      <c r="A42" s="1"/>
      <c r="I42" s="1"/>
    </row>
    <row r="43" spans="1:9">
      <c r="A43" s="1" t="s">
        <v>88</v>
      </c>
      <c r="I43" s="1" t="s">
        <v>84</v>
      </c>
    </row>
    <row r="44" spans="1:9">
      <c r="I44" s="1"/>
    </row>
    <row r="45" spans="1:9">
      <c r="A45" s="1" t="s">
        <v>89</v>
      </c>
      <c r="I45" s="1"/>
    </row>
    <row r="46" spans="1:9">
      <c r="A46" s="1"/>
      <c r="I46" s="1"/>
    </row>
    <row r="47" spans="1:9">
      <c r="A47" s="1" t="s">
        <v>98</v>
      </c>
      <c r="I47" s="1"/>
    </row>
    <row r="48" spans="1:9">
      <c r="A48" s="1" t="s">
        <v>99</v>
      </c>
    </row>
    <row r="49" spans="1:1">
      <c r="A49" s="1"/>
    </row>
    <row r="50" spans="1:1">
      <c r="A50" s="1"/>
    </row>
    <row r="51" spans="1:1">
      <c r="A51" s="1" t="s">
        <v>82</v>
      </c>
    </row>
    <row r="52" spans="1:1">
      <c r="A52" s="1" t="s">
        <v>83</v>
      </c>
    </row>
    <row r="53" spans="1:1">
      <c r="A53" s="1" t="s">
        <v>90</v>
      </c>
    </row>
    <row r="55" spans="1:1">
      <c r="A55" s="1" t="s">
        <v>91</v>
      </c>
    </row>
    <row r="56" spans="1:1">
      <c r="A56" s="1" t="s">
        <v>92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Belang</vt:lpstr>
      <vt:lpstr>Kort</vt:lpstr>
      <vt:lpstr>Lang</vt:lpstr>
      <vt:lpstr>Design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2012-06-24T12:41:23Z</cp:lastPrinted>
  <dcterms:created xsi:type="dcterms:W3CDTF">2012-06-24T09:41:58Z</dcterms:created>
  <dcterms:modified xsi:type="dcterms:W3CDTF">2012-06-30T18:03:27Z</dcterms:modified>
</cp:coreProperties>
</file>